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RZO 2026- TRANSPARENCIA\NOMINA MARZO 2026\"/>
    </mc:Choice>
  </mc:AlternateContent>
  <xr:revisionPtr revIDLastSave="0" documentId="13_ncr:1_{E80C07A8-753F-43F0-ACAD-7AADE7B8AD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Payroll" sheetId="1" r:id="rId1"/>
  </sheets>
  <definedNames>
    <definedName name="_xlnm._FilterDatabase" localSheetId="0" hidden="1">ReportPayroll!$B$9:$S$23</definedName>
    <definedName name="_xlnm.Print_Area" localSheetId="0">ReportPayroll!$B$1:$S$31</definedName>
    <definedName name="_xlnm.Print_Titles" localSheetId="0">ReportPayroll!$1:$7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3" i="1" l="1"/>
  <c r="Q23" i="1"/>
  <c r="P23" i="1"/>
  <c r="N23" i="1"/>
  <c r="M23" i="1"/>
  <c r="L23" i="1"/>
  <c r="K23" i="1"/>
  <c r="I23" i="1"/>
</calcChain>
</file>

<file path=xl/sharedStrings.xml><?xml version="1.0" encoding="utf-8"?>
<sst xmlns="http://schemas.openxmlformats.org/spreadsheetml/2006/main" count="85" uniqueCount="60">
  <si>
    <r>
      <rPr>
        <b/>
        <sz val="7"/>
        <color rgb="FF000000"/>
        <rFont val="Arial"/>
        <family val="2"/>
      </rPr>
      <t xml:space="preserve">    </t>
    </r>
    <r>
      <rPr>
        <b/>
        <sz val="7"/>
        <color rgb="FF000000"/>
        <rFont val="Arial"/>
        <family val="2"/>
      </rPr>
      <t>.</t>
    </r>
  </si>
  <si>
    <t>Servidor Público</t>
  </si>
  <si>
    <t>Sexo</t>
  </si>
  <si>
    <t>Cargo</t>
  </si>
  <si>
    <t>Estatus</t>
  </si>
  <si>
    <t>Ingreso Bruto</t>
  </si>
  <si>
    <t>Otros Ingresos</t>
  </si>
  <si>
    <t>Total Ingresos</t>
  </si>
  <si>
    <t>SFS</t>
  </si>
  <si>
    <t>AFP</t>
  </si>
  <si>
    <t>ISR</t>
  </si>
  <si>
    <t>Otros Desc.</t>
  </si>
  <si>
    <t>Total Desc.</t>
  </si>
  <si>
    <t>Neto</t>
  </si>
  <si>
    <t>F</t>
  </si>
  <si>
    <t>Fijo</t>
  </si>
  <si>
    <t>M</t>
  </si>
  <si>
    <t>ASISTENTE</t>
  </si>
  <si>
    <t>SECRETARIA</t>
  </si>
  <si>
    <t>CHOFER</t>
  </si>
  <si>
    <t>CONSERJE</t>
  </si>
  <si>
    <t>VIGILANTE</t>
  </si>
  <si>
    <t>GOBERNACION CIVIL DE PUERTO PLATA-MIP</t>
  </si>
  <si>
    <t>CLARITZA ROCHTTE PERALTA DE SENIOR</t>
  </si>
  <si>
    <t>LENIN RUBEN GARCIA GARDEN</t>
  </si>
  <si>
    <t>YUDELKA VIRGINIA THOMAS REYES</t>
  </si>
  <si>
    <t>ESTRELLA VALENTINA LOPEZ ARTHUR</t>
  </si>
  <si>
    <t>DANIEL GONZALEZ ROCHE</t>
  </si>
  <si>
    <t>LUIS EMILIO PALIN BRITO</t>
  </si>
  <si>
    <t>ELEUTERIO GONZALEZ GONZALEZ</t>
  </si>
  <si>
    <t>OLFY BONILLA CASTILLO</t>
  </si>
  <si>
    <t>FAUSTA MARIA REYES PEÑA</t>
  </si>
  <si>
    <t>MARIA ESTHER VASQUEZ MANZUETA</t>
  </si>
  <si>
    <t>ANGELA MARTINEZ</t>
  </si>
  <si>
    <t>CONTADORA</t>
  </si>
  <si>
    <t>Totales:</t>
  </si>
  <si>
    <t>NO.</t>
  </si>
  <si>
    <t xml:space="preserve">Preparado por: </t>
  </si>
  <si>
    <t>Aprobado por:</t>
  </si>
  <si>
    <r>
      <t xml:space="preserve">                           </t>
    </r>
    <r>
      <rPr>
        <b/>
        <sz val="12"/>
        <rFont val="Calibri"/>
        <family val="2"/>
      </rPr>
      <t>Correspondiente al mes de Marzo 2026</t>
    </r>
  </si>
  <si>
    <r>
      <t xml:space="preserve">                                                      </t>
    </r>
    <r>
      <rPr>
        <b/>
        <sz val="11"/>
        <rFont val="Calibri"/>
        <family val="2"/>
      </rPr>
      <t xml:space="preserve"> </t>
    </r>
    <r>
      <rPr>
        <b/>
        <sz val="14"/>
        <rFont val="Calibri"/>
        <family val="2"/>
      </rPr>
      <t>Nómina de Sueldos: Empleados FIJOS</t>
    </r>
  </si>
  <si>
    <t xml:space="preserve">AUXILIAR ADMINISTRATIVO </t>
  </si>
  <si>
    <t xml:space="preserve">SECRETARIO </t>
  </si>
  <si>
    <t>GOBERNADORA</t>
  </si>
  <si>
    <t xml:space="preserve">    CLARITZA ROCHTTE DE SENIOR</t>
  </si>
  <si>
    <t xml:space="preserve">                                      GOBERNADORA CIVIL DE PUERTO PLATA                     </t>
  </si>
  <si>
    <t>MIRIAN CALDERON</t>
  </si>
  <si>
    <t>1-</t>
  </si>
  <si>
    <t>2-</t>
  </si>
  <si>
    <t>3-</t>
  </si>
  <si>
    <t>4-</t>
  </si>
  <si>
    <t>5-</t>
  </si>
  <si>
    <t>6-</t>
  </si>
  <si>
    <t>7-</t>
  </si>
  <si>
    <t>8-</t>
  </si>
  <si>
    <t>9-</t>
  </si>
  <si>
    <t>10-</t>
  </si>
  <si>
    <t>11-</t>
  </si>
  <si>
    <t>12-</t>
  </si>
  <si>
    <t>FRANCISCO JAVIER DE JESUS SARITA BONILLA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</si>
</sst>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[$-409]d\-mmm\-yy;@"/>
  </numFmts>
  <fonts count="25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7"/>
      <color rgb="FF000000"/>
      <name val="Arial"/>
      <family val="2"/>
    </font>
    <font>
      <sz val="5.5"/>
      <color rgb="FF000000"/>
      <name val="Arial"/>
      <family val="2"/>
    </font>
    <font>
      <b/>
      <sz val="8"/>
      <color rgb="FF000000"/>
      <name val="Arial"/>
      <family val="2"/>
    </font>
    <font>
      <sz val="7.5"/>
      <color rgb="FF000000"/>
      <name val="Arial"/>
      <family val="2"/>
    </font>
    <font>
      <sz val="10"/>
      <name val="Calibri"/>
      <family val="2"/>
    </font>
    <font>
      <b/>
      <sz val="9"/>
      <name val="Calibri"/>
      <family val="2"/>
    </font>
    <font>
      <b/>
      <sz val="11"/>
      <name val="Calibri"/>
      <family val="2"/>
    </font>
    <font>
      <sz val="8"/>
      <color rgb="FF000000"/>
      <name val="Calibri"/>
      <family val="2"/>
      <scheme val="minor"/>
    </font>
    <font>
      <b/>
      <sz val="8"/>
      <name val="Calibri"/>
      <family val="2"/>
    </font>
    <font>
      <b/>
      <sz val="10"/>
      <color rgb="FF000000"/>
      <name val="ARial"/>
      <family val="2"/>
    </font>
    <font>
      <b/>
      <sz val="12"/>
      <name val="Calibri"/>
      <family val="2"/>
    </font>
    <font>
      <b/>
      <sz val="14"/>
      <name val="Calibri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9"/>
      <color theme="1"/>
      <name val="Calibri 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7"/>
      <color theme="0" tint="-4.9989318521683403E-2"/>
      <name val="Arial"/>
      <family val="2"/>
    </font>
    <font>
      <sz val="11"/>
      <color theme="0" tint="-4.9989318521683403E-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rgb="FFF5F5F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F5F5F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D3D3D3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2">
    <xf numFmtId="0" fontId="2" fillId="0" borderId="0" xfId="0" applyFont="1"/>
    <xf numFmtId="0" fontId="5" fillId="0" borderId="0" xfId="0" applyFont="1" applyAlignment="1">
      <alignment horizontal="left" vertical="top" wrapText="1" readingOrder="1"/>
    </xf>
    <xf numFmtId="0" fontId="4" fillId="0" borderId="1" xfId="0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top" wrapText="1" readingOrder="1"/>
    </xf>
    <xf numFmtId="0" fontId="2" fillId="2" borderId="4" xfId="0" applyFont="1" applyFill="1" applyBorder="1"/>
    <xf numFmtId="0" fontId="14" fillId="0" borderId="0" xfId="0" applyFont="1"/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64" fontId="18" fillId="0" borderId="0" xfId="1" applyNumberFormat="1" applyFont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0" fontId="19" fillId="0" borderId="0" xfId="1" applyFont="1" applyAlignment="1">
      <alignment horizontal="center" vertical="center"/>
    </xf>
    <xf numFmtId="43" fontId="18" fillId="0" borderId="0" xfId="2" applyFont="1" applyAlignment="1">
      <alignment horizontal="center" vertical="center"/>
    </xf>
    <xf numFmtId="0" fontId="2" fillId="0" borderId="8" xfId="0" applyFont="1" applyBorder="1"/>
    <xf numFmtId="0" fontId="1" fillId="0" borderId="8" xfId="1" applyBorder="1" applyAlignment="1">
      <alignment horizontal="center" vertical="center" wrapText="1"/>
    </xf>
    <xf numFmtId="164" fontId="1" fillId="0" borderId="8" xfId="1" applyNumberFormat="1" applyBorder="1" applyAlignment="1">
      <alignment horizontal="center" vertical="center"/>
    </xf>
    <xf numFmtId="43" fontId="18" fillId="0" borderId="8" xfId="2" applyFont="1" applyBorder="1" applyAlignment="1">
      <alignment horizontal="center" vertical="center"/>
    </xf>
    <xf numFmtId="0" fontId="8" fillId="2" borderId="1" xfId="0" applyFont="1" applyFill="1" applyBorder="1" applyAlignment="1">
      <alignment vertical="top"/>
    </xf>
    <xf numFmtId="0" fontId="2" fillId="5" borderId="1" xfId="0" applyFont="1" applyFill="1" applyBorder="1"/>
    <xf numFmtId="0" fontId="10" fillId="3" borderId="1" xfId="0" applyFont="1" applyFill="1" applyBorder="1" applyAlignment="1">
      <alignment horizontal="center" vertical="top"/>
    </xf>
    <xf numFmtId="44" fontId="4" fillId="0" borderId="1" xfId="0" applyNumberFormat="1" applyFont="1" applyBorder="1" applyAlignment="1">
      <alignment horizontal="right" vertical="top" wrapText="1" readingOrder="1"/>
    </xf>
    <xf numFmtId="44" fontId="5" fillId="4" borderId="6" xfId="0" applyNumberFormat="1" applyFont="1" applyFill="1" applyBorder="1" applyAlignment="1">
      <alignment horizontal="right" vertical="top" wrapText="1" readingOrder="1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top" wrapText="1" readingOrder="1"/>
    </xf>
    <xf numFmtId="0" fontId="23" fillId="6" borderId="1" xfId="0" applyFont="1" applyFill="1" applyBorder="1" applyAlignment="1">
      <alignment horizontal="left" vertical="center" wrapText="1" readingOrder="1"/>
    </xf>
    <xf numFmtId="0" fontId="24" fillId="5" borderId="1" xfId="0" applyFont="1" applyFill="1" applyBorder="1" applyAlignment="1">
      <alignment vertical="top" wrapText="1"/>
    </xf>
    <xf numFmtId="44" fontId="5" fillId="2" borderId="6" xfId="0" applyNumberFormat="1" applyFont="1" applyFill="1" applyBorder="1" applyAlignment="1">
      <alignment horizontal="right" vertical="top" wrapText="1" readingOrder="1"/>
    </xf>
    <xf numFmtId="44" fontId="11" fillId="2" borderId="6" xfId="0" applyNumberFormat="1" applyFont="1" applyFill="1" applyBorder="1" applyAlignment="1">
      <alignment vertical="top" wrapText="1"/>
    </xf>
    <xf numFmtId="44" fontId="11" fillId="2" borderId="7" xfId="0" applyNumberFormat="1" applyFont="1" applyFill="1" applyBorder="1" applyAlignment="1">
      <alignment vertical="top" wrapText="1"/>
    </xf>
    <xf numFmtId="0" fontId="12" fillId="4" borderId="3" xfId="0" applyFont="1" applyFill="1" applyBorder="1" applyAlignment="1">
      <alignment horizontal="left" vertical="center" wrapText="1" readingOrder="1"/>
    </xf>
    <xf numFmtId="0" fontId="7" fillId="2" borderId="4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vertical="top" wrapText="1"/>
    </xf>
    <xf numFmtId="44" fontId="4" fillId="0" borderId="1" xfId="0" applyNumberFormat="1" applyFont="1" applyBorder="1" applyAlignment="1">
      <alignment horizontal="right" vertical="top" wrapText="1" readingOrder="1"/>
    </xf>
    <xf numFmtId="44" fontId="2" fillId="0" borderId="1" xfId="0" applyNumberFormat="1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 readingOrder="1"/>
    </xf>
    <xf numFmtId="0" fontId="9" fillId="2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readingOrder="1"/>
    </xf>
    <xf numFmtId="0" fontId="5" fillId="0" borderId="0" xfId="0" applyFont="1" applyAlignment="1">
      <alignment horizontal="center" vertical="top" readingOrder="1"/>
    </xf>
    <xf numFmtId="0" fontId="16" fillId="0" borderId="0" xfId="1" applyFont="1" applyAlignment="1">
      <alignment horizontal="center" vertical="center"/>
    </xf>
    <xf numFmtId="0" fontId="21" fillId="3" borderId="2" xfId="1" applyFont="1" applyFill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1" fillId="0" borderId="0" xfId="1" applyFont="1" applyBorder="1" applyAlignment="1">
      <alignment horizontal="center" vertical="center" wrapText="1"/>
    </xf>
    <xf numFmtId="0" fontId="2" fillId="0" borderId="0" xfId="0" applyFont="1" applyBorder="1"/>
    <xf numFmtId="0" fontId="17" fillId="0" borderId="0" xfId="1" applyFont="1" applyBorder="1" applyAlignment="1">
      <alignment horizontal="center" vertical="center" wrapText="1"/>
    </xf>
    <xf numFmtId="0" fontId="20" fillId="0" borderId="0" xfId="1" applyFont="1" applyBorder="1" applyAlignment="1">
      <alignment horizontal="center" vertical="center" wrapText="1"/>
    </xf>
    <xf numFmtId="164" fontId="18" fillId="0" borderId="0" xfId="1" applyNumberFormat="1" applyFont="1" applyBorder="1" applyAlignment="1">
      <alignment horizontal="center" vertical="center"/>
    </xf>
  </cellXfs>
  <cellStyles count="3">
    <cellStyle name="Millares 3" xfId="2" xr:uid="{0558B833-B991-4C6C-AAF8-AB61470267A2}"/>
    <cellStyle name="Normal" xfId="0" builtinId="0"/>
    <cellStyle name="Normal 2" xfId="1" xr:uid="{59B2E230-DD94-439A-B6F3-0E6040C5584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5F5F5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601266</xdr:colOff>
      <xdr:row>3</xdr:row>
      <xdr:rowOff>41671</xdr:rowOff>
    </xdr:from>
    <xdr:to>
      <xdr:col>6</xdr:col>
      <xdr:colOff>678656</xdr:colOff>
      <xdr:row>6</xdr:row>
      <xdr:rowOff>11906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5A64B91-FAB2-4AEC-8386-BAE8400260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60" r="38882"/>
        <a:stretch>
          <a:fillRect/>
        </a:stretch>
      </xdr:blipFill>
      <xdr:spPr>
        <a:xfrm>
          <a:off x="4143375" y="160734"/>
          <a:ext cx="1065609" cy="946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0"/>
  <sheetViews>
    <sheetView showGridLines="0" tabSelected="1" zoomScale="160" zoomScaleNormal="160" workbookViewId="0">
      <pane ySplit="7" topLeftCell="A19" activePane="bottomLeft" state="frozen"/>
      <selection pane="bottomLeft" activeCell="J28" sqref="J28:L28"/>
    </sheetView>
  </sheetViews>
  <sheetFormatPr baseColWidth="10" defaultRowHeight="15"/>
  <cols>
    <col min="2" max="2" width="6.28515625" customWidth="1"/>
    <col min="3" max="3" width="25.85546875" customWidth="1"/>
    <col min="4" max="4" width="9.5703125" customWidth="1"/>
    <col min="5" max="5" width="0.140625" hidden="1" customWidth="1"/>
    <col min="6" max="6" width="14.85546875" customWidth="1"/>
    <col min="7" max="7" width="23.140625" customWidth="1"/>
    <col min="8" max="8" width="6.5703125" customWidth="1"/>
    <col min="9" max="9" width="15.5703125" customWidth="1"/>
    <col min="10" max="10" width="9.7109375" customWidth="1"/>
    <col min="11" max="11" width="14.5703125" customWidth="1"/>
    <col min="12" max="12" width="16" customWidth="1"/>
    <col min="13" max="13" width="13.7109375" customWidth="1"/>
    <col min="14" max="14" width="8.5703125" customWidth="1"/>
    <col min="15" max="15" width="5.42578125" customWidth="1"/>
    <col min="16" max="16" width="13.28515625" customWidth="1"/>
    <col min="17" max="17" width="13.42578125" customWidth="1"/>
    <col min="18" max="18" width="7.42578125" customWidth="1"/>
    <col min="19" max="19" width="8.42578125" customWidth="1"/>
  </cols>
  <sheetData>
    <row r="1" spans="2:19" ht="8.85" customHeight="1"/>
    <row r="2" spans="2:19" ht="0.6" customHeight="1">
      <c r="D2" s="26"/>
    </row>
    <row r="3" spans="2:19" ht="0.95" customHeight="1">
      <c r="D3" s="26"/>
      <c r="F3" s="26" t="s">
        <v>40</v>
      </c>
      <c r="G3" s="26"/>
      <c r="H3" s="26"/>
      <c r="I3" s="26"/>
      <c r="J3" s="26"/>
      <c r="K3" s="26"/>
      <c r="L3" s="26"/>
      <c r="M3" s="26"/>
    </row>
    <row r="4" spans="2:19" ht="45.95" customHeight="1">
      <c r="D4" s="26"/>
      <c r="F4" s="26"/>
      <c r="G4" s="26"/>
      <c r="H4" s="26"/>
      <c r="I4" s="26"/>
      <c r="J4" s="26"/>
      <c r="K4" s="26"/>
      <c r="L4" s="26"/>
      <c r="M4" s="26"/>
    </row>
    <row r="5" spans="2:19">
      <c r="F5" s="26"/>
      <c r="G5" s="26"/>
      <c r="H5" s="26"/>
      <c r="I5" s="26"/>
      <c r="J5" s="26"/>
      <c r="K5" s="26"/>
      <c r="L5" s="26"/>
      <c r="M5" s="26"/>
    </row>
    <row r="6" spans="2:19" ht="15.75">
      <c r="G6" s="26" t="s">
        <v>39</v>
      </c>
      <c r="H6" s="26"/>
      <c r="I6" s="26"/>
      <c r="J6" s="26"/>
    </row>
    <row r="7" spans="2:19" ht="3" customHeight="1"/>
    <row r="8" spans="2:19" ht="12" customHeight="1">
      <c r="C8" s="27" t="s">
        <v>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2:19" ht="18">
      <c r="B9" s="20" t="s">
        <v>36</v>
      </c>
      <c r="C9" s="40" t="s">
        <v>1</v>
      </c>
      <c r="D9" s="41"/>
      <c r="E9" s="41"/>
      <c r="F9" s="4" t="s">
        <v>3</v>
      </c>
      <c r="G9" s="4" t="s">
        <v>4</v>
      </c>
      <c r="H9" s="4" t="s">
        <v>2</v>
      </c>
      <c r="I9" s="4" t="s">
        <v>5</v>
      </c>
      <c r="J9" s="4" t="s">
        <v>6</v>
      </c>
      <c r="K9" s="4" t="s">
        <v>7</v>
      </c>
      <c r="L9" s="4" t="s">
        <v>8</v>
      </c>
      <c r="M9" s="4" t="s">
        <v>9</v>
      </c>
      <c r="N9" s="40" t="s">
        <v>10</v>
      </c>
      <c r="O9" s="40"/>
      <c r="P9" s="4" t="s">
        <v>11</v>
      </c>
      <c r="Q9" s="4" t="s">
        <v>12</v>
      </c>
      <c r="R9" s="40" t="s">
        <v>13</v>
      </c>
      <c r="S9" s="41"/>
    </row>
    <row r="10" spans="2:19" ht="12" customHeight="1">
      <c r="B10" s="21"/>
      <c r="C10" s="28" t="s">
        <v>22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</row>
    <row r="11" spans="2:19">
      <c r="B11" s="25" t="s">
        <v>47</v>
      </c>
      <c r="C11" s="36" t="s">
        <v>23</v>
      </c>
      <c r="D11" s="37"/>
      <c r="E11" s="37"/>
      <c r="F11" s="2" t="s">
        <v>43</v>
      </c>
      <c r="G11" s="22" t="s">
        <v>15</v>
      </c>
      <c r="H11" s="3" t="s">
        <v>14</v>
      </c>
      <c r="I11" s="23">
        <v>150000</v>
      </c>
      <c r="J11" s="23">
        <v>0</v>
      </c>
      <c r="K11" s="23">
        <v>150000</v>
      </c>
      <c r="L11" s="23">
        <v>4560</v>
      </c>
      <c r="M11" s="23">
        <v>4305</v>
      </c>
      <c r="N11" s="38">
        <v>23866.69</v>
      </c>
      <c r="O11" s="38"/>
      <c r="P11" s="23">
        <v>25</v>
      </c>
      <c r="Q11" s="23">
        <v>32756.69</v>
      </c>
      <c r="R11" s="38">
        <v>117243.31</v>
      </c>
      <c r="S11" s="39"/>
    </row>
    <row r="12" spans="2:19">
      <c r="B12" s="25" t="s">
        <v>48</v>
      </c>
      <c r="C12" s="36" t="s">
        <v>24</v>
      </c>
      <c r="D12" s="37"/>
      <c r="E12" s="37"/>
      <c r="F12" s="2" t="s">
        <v>42</v>
      </c>
      <c r="G12" s="22" t="s">
        <v>15</v>
      </c>
      <c r="H12" s="3" t="s">
        <v>16</v>
      </c>
      <c r="I12" s="23">
        <v>40000</v>
      </c>
      <c r="J12" s="23">
        <v>0</v>
      </c>
      <c r="K12" s="23">
        <v>40000</v>
      </c>
      <c r="L12" s="23">
        <v>1216</v>
      </c>
      <c r="M12" s="23">
        <v>1148</v>
      </c>
      <c r="N12" s="38">
        <v>442.65</v>
      </c>
      <c r="O12" s="38"/>
      <c r="P12" s="23">
        <v>25</v>
      </c>
      <c r="Q12" s="23">
        <v>2831.65</v>
      </c>
      <c r="R12" s="38">
        <v>37168.35</v>
      </c>
      <c r="S12" s="39"/>
    </row>
    <row r="13" spans="2:19">
      <c r="B13" s="25" t="s">
        <v>49</v>
      </c>
      <c r="C13" s="36" t="s">
        <v>25</v>
      </c>
      <c r="D13" s="37"/>
      <c r="E13" s="37"/>
      <c r="F13" s="2" t="s">
        <v>17</v>
      </c>
      <c r="G13" s="22" t="s">
        <v>15</v>
      </c>
      <c r="H13" s="3" t="s">
        <v>14</v>
      </c>
      <c r="I13" s="23">
        <v>40000</v>
      </c>
      <c r="J13" s="23">
        <v>0</v>
      </c>
      <c r="K13" s="23">
        <v>40000</v>
      </c>
      <c r="L13" s="23">
        <v>1216</v>
      </c>
      <c r="M13" s="23">
        <v>1148</v>
      </c>
      <c r="N13" s="38">
        <v>442.65</v>
      </c>
      <c r="O13" s="38"/>
      <c r="P13" s="23">
        <v>25</v>
      </c>
      <c r="Q13" s="23">
        <v>2831.65</v>
      </c>
      <c r="R13" s="38">
        <v>37168.35</v>
      </c>
      <c r="S13" s="39"/>
    </row>
    <row r="14" spans="2:19">
      <c r="B14" s="25" t="s">
        <v>50</v>
      </c>
      <c r="C14" s="36" t="s">
        <v>26</v>
      </c>
      <c r="D14" s="37"/>
      <c r="E14" s="37"/>
      <c r="F14" s="2" t="s">
        <v>18</v>
      </c>
      <c r="G14" s="22" t="s">
        <v>15</v>
      </c>
      <c r="H14" s="3" t="s">
        <v>14</v>
      </c>
      <c r="I14" s="23">
        <v>40000</v>
      </c>
      <c r="J14" s="23">
        <v>0</v>
      </c>
      <c r="K14" s="23">
        <v>40000</v>
      </c>
      <c r="L14" s="23">
        <v>1216</v>
      </c>
      <c r="M14" s="23">
        <v>1148</v>
      </c>
      <c r="N14" s="38">
        <v>442.65</v>
      </c>
      <c r="O14" s="38"/>
      <c r="P14" s="23">
        <v>25</v>
      </c>
      <c r="Q14" s="23">
        <v>2831.65</v>
      </c>
      <c r="R14" s="38">
        <v>37168.35</v>
      </c>
      <c r="S14" s="39"/>
    </row>
    <row r="15" spans="2:19">
      <c r="B15" s="25" t="s">
        <v>51</v>
      </c>
      <c r="C15" s="36" t="s">
        <v>27</v>
      </c>
      <c r="D15" s="37"/>
      <c r="E15" s="37"/>
      <c r="F15" s="2" t="s">
        <v>19</v>
      </c>
      <c r="G15" s="22" t="s">
        <v>15</v>
      </c>
      <c r="H15" s="3" t="s">
        <v>16</v>
      </c>
      <c r="I15" s="23">
        <v>30000</v>
      </c>
      <c r="J15" s="23">
        <v>0</v>
      </c>
      <c r="K15" s="23">
        <v>30000</v>
      </c>
      <c r="L15" s="23">
        <v>912</v>
      </c>
      <c r="M15" s="23">
        <v>861</v>
      </c>
      <c r="N15" s="38">
        <v>0</v>
      </c>
      <c r="O15" s="38"/>
      <c r="P15" s="23">
        <v>25</v>
      </c>
      <c r="Q15" s="23">
        <v>1798</v>
      </c>
      <c r="R15" s="38">
        <v>28202</v>
      </c>
      <c r="S15" s="39"/>
    </row>
    <row r="16" spans="2:19">
      <c r="B16" s="25" t="s">
        <v>52</v>
      </c>
      <c r="C16" s="36" t="s">
        <v>28</v>
      </c>
      <c r="D16" s="37"/>
      <c r="E16" s="37"/>
      <c r="F16" s="2" t="s">
        <v>41</v>
      </c>
      <c r="G16" s="22" t="s">
        <v>15</v>
      </c>
      <c r="H16" s="3" t="s">
        <v>16</v>
      </c>
      <c r="I16" s="23">
        <v>25000</v>
      </c>
      <c r="J16" s="23">
        <v>0</v>
      </c>
      <c r="K16" s="23">
        <v>25000</v>
      </c>
      <c r="L16" s="23">
        <v>760</v>
      </c>
      <c r="M16" s="23">
        <v>717.5</v>
      </c>
      <c r="N16" s="38">
        <v>0</v>
      </c>
      <c r="O16" s="38"/>
      <c r="P16" s="23">
        <v>25</v>
      </c>
      <c r="Q16" s="23">
        <v>1502.5</v>
      </c>
      <c r="R16" s="38">
        <v>23497.5</v>
      </c>
      <c r="S16" s="39"/>
    </row>
    <row r="17" spans="2:19">
      <c r="B17" s="25" t="s">
        <v>53</v>
      </c>
      <c r="C17" s="36" t="s">
        <v>59</v>
      </c>
      <c r="D17" s="37"/>
      <c r="E17" s="37"/>
      <c r="F17" s="2" t="s">
        <v>21</v>
      </c>
      <c r="G17" s="22" t="s">
        <v>15</v>
      </c>
      <c r="H17" s="3" t="s">
        <v>16</v>
      </c>
      <c r="I17" s="23">
        <v>25000</v>
      </c>
      <c r="J17" s="23">
        <v>0</v>
      </c>
      <c r="K17" s="23">
        <v>25000</v>
      </c>
      <c r="L17" s="23">
        <v>760</v>
      </c>
      <c r="M17" s="23">
        <v>717.5</v>
      </c>
      <c r="N17" s="38">
        <v>0</v>
      </c>
      <c r="O17" s="38"/>
      <c r="P17" s="23">
        <v>25</v>
      </c>
      <c r="Q17" s="23">
        <v>1502.5</v>
      </c>
      <c r="R17" s="38">
        <v>23497.5</v>
      </c>
      <c r="S17" s="39"/>
    </row>
    <row r="18" spans="2:19">
      <c r="B18" s="25" t="s">
        <v>54</v>
      </c>
      <c r="C18" s="36" t="s">
        <v>29</v>
      </c>
      <c r="D18" s="37"/>
      <c r="E18" s="37"/>
      <c r="F18" s="2" t="s">
        <v>20</v>
      </c>
      <c r="G18" s="22" t="s">
        <v>15</v>
      </c>
      <c r="H18" s="3" t="s">
        <v>16</v>
      </c>
      <c r="I18" s="23">
        <v>20000</v>
      </c>
      <c r="J18" s="23">
        <v>0</v>
      </c>
      <c r="K18" s="23">
        <v>20000</v>
      </c>
      <c r="L18" s="23">
        <v>608</v>
      </c>
      <c r="M18" s="23">
        <v>574</v>
      </c>
      <c r="N18" s="38">
        <v>0</v>
      </c>
      <c r="O18" s="38"/>
      <c r="P18" s="23">
        <v>1944.78</v>
      </c>
      <c r="Q18" s="23">
        <v>3126.78</v>
      </c>
      <c r="R18" s="38">
        <v>16873.22</v>
      </c>
      <c r="S18" s="39"/>
    </row>
    <row r="19" spans="2:19">
      <c r="B19" s="25" t="s">
        <v>55</v>
      </c>
      <c r="C19" s="36" t="s">
        <v>30</v>
      </c>
      <c r="D19" s="37"/>
      <c r="E19" s="37"/>
      <c r="F19" s="2" t="s">
        <v>21</v>
      </c>
      <c r="G19" s="22" t="s">
        <v>15</v>
      </c>
      <c r="H19" s="3" t="s">
        <v>16</v>
      </c>
      <c r="I19" s="23">
        <v>20000</v>
      </c>
      <c r="J19" s="23">
        <v>0</v>
      </c>
      <c r="K19" s="23">
        <v>20000</v>
      </c>
      <c r="L19" s="23">
        <v>608</v>
      </c>
      <c r="M19" s="23">
        <v>574</v>
      </c>
      <c r="N19" s="38">
        <v>0</v>
      </c>
      <c r="O19" s="38"/>
      <c r="P19" s="23">
        <v>25</v>
      </c>
      <c r="Q19" s="23">
        <v>1207</v>
      </c>
      <c r="R19" s="38">
        <v>18793</v>
      </c>
      <c r="S19" s="39"/>
    </row>
    <row r="20" spans="2:19">
      <c r="B20" s="25" t="s">
        <v>56</v>
      </c>
      <c r="C20" s="36" t="s">
        <v>31</v>
      </c>
      <c r="D20" s="37"/>
      <c r="E20" s="37"/>
      <c r="F20" s="2" t="s">
        <v>20</v>
      </c>
      <c r="G20" s="22" t="s">
        <v>15</v>
      </c>
      <c r="H20" s="3" t="s">
        <v>14</v>
      </c>
      <c r="I20" s="23">
        <v>15500</v>
      </c>
      <c r="J20" s="23">
        <v>0</v>
      </c>
      <c r="K20" s="23">
        <v>15500</v>
      </c>
      <c r="L20" s="23">
        <v>471.2</v>
      </c>
      <c r="M20" s="23">
        <v>444.85</v>
      </c>
      <c r="N20" s="38">
        <v>0</v>
      </c>
      <c r="O20" s="38"/>
      <c r="P20" s="23">
        <v>25</v>
      </c>
      <c r="Q20" s="23">
        <v>941.05</v>
      </c>
      <c r="R20" s="38">
        <v>14558.95</v>
      </c>
      <c r="S20" s="39"/>
    </row>
    <row r="21" spans="2:19">
      <c r="B21" s="25" t="s">
        <v>57</v>
      </c>
      <c r="C21" s="36" t="s">
        <v>32</v>
      </c>
      <c r="D21" s="37"/>
      <c r="E21" s="37"/>
      <c r="F21" s="2" t="s">
        <v>20</v>
      </c>
      <c r="G21" s="22" t="s">
        <v>15</v>
      </c>
      <c r="H21" s="3" t="s">
        <v>14</v>
      </c>
      <c r="I21" s="23">
        <v>15000</v>
      </c>
      <c r="J21" s="23">
        <v>0</v>
      </c>
      <c r="K21" s="23">
        <v>15000</v>
      </c>
      <c r="L21" s="23">
        <v>456</v>
      </c>
      <c r="M21" s="23">
        <v>430.5</v>
      </c>
      <c r="N21" s="38">
        <v>0</v>
      </c>
      <c r="O21" s="38"/>
      <c r="P21" s="23">
        <v>25</v>
      </c>
      <c r="Q21" s="23">
        <v>911.5</v>
      </c>
      <c r="R21" s="38">
        <v>14088.5</v>
      </c>
      <c r="S21" s="39"/>
    </row>
    <row r="22" spans="2:19" ht="15.75" thickBot="1">
      <c r="B22" s="25" t="s">
        <v>58</v>
      </c>
      <c r="C22" s="36" t="s">
        <v>33</v>
      </c>
      <c r="D22" s="37"/>
      <c r="E22" s="37"/>
      <c r="F22" s="2" t="s">
        <v>20</v>
      </c>
      <c r="G22" s="22" t="s">
        <v>15</v>
      </c>
      <c r="H22" s="3" t="s">
        <v>14</v>
      </c>
      <c r="I22" s="23">
        <v>15000</v>
      </c>
      <c r="J22" s="23">
        <v>0</v>
      </c>
      <c r="K22" s="23">
        <v>15000</v>
      </c>
      <c r="L22" s="23">
        <v>456</v>
      </c>
      <c r="M22" s="23">
        <v>430.5</v>
      </c>
      <c r="N22" s="38">
        <v>0</v>
      </c>
      <c r="O22" s="38"/>
      <c r="P22" s="23">
        <v>25</v>
      </c>
      <c r="Q22" s="23">
        <v>911.5</v>
      </c>
      <c r="R22" s="38">
        <v>14088.5</v>
      </c>
      <c r="S22" s="39"/>
    </row>
    <row r="23" spans="2:19" ht="24" customHeight="1" thickBot="1">
      <c r="C23" s="33" t="s">
        <v>35</v>
      </c>
      <c r="D23" s="34"/>
      <c r="E23" s="34"/>
      <c r="F23" s="35"/>
      <c r="G23" s="5"/>
      <c r="H23" s="5"/>
      <c r="I23" s="24">
        <f>SUM(I11:I22)</f>
        <v>435500</v>
      </c>
      <c r="J23" s="24"/>
      <c r="K23" s="24">
        <f>SUM(K11:K22)</f>
        <v>435500</v>
      </c>
      <c r="L23" s="24">
        <f>SUM(L11:L22)</f>
        <v>13239.2</v>
      </c>
      <c r="M23" s="24">
        <f>SUM(M11:M22)</f>
        <v>12498.85</v>
      </c>
      <c r="N23" s="30">
        <f>SUM(N11:N22)</f>
        <v>25194.640000000003</v>
      </c>
      <c r="O23" s="31"/>
      <c r="P23" s="24">
        <f>SUM(P11:P22)</f>
        <v>2219.7799999999997</v>
      </c>
      <c r="Q23" s="24">
        <f>SUM(Q11:Q22)</f>
        <v>53152.47</v>
      </c>
      <c r="R23" s="30">
        <f>SUM(R11:R22)</f>
        <v>382347.52999999997</v>
      </c>
      <c r="S23" s="32"/>
    </row>
    <row r="25" spans="2:19" ht="18.75">
      <c r="D25" s="6" t="s">
        <v>37</v>
      </c>
      <c r="I25" s="1"/>
      <c r="J25" s="7"/>
      <c r="K25" s="8"/>
      <c r="L25" s="8"/>
      <c r="M25" s="1"/>
      <c r="O25" s="44" t="s">
        <v>38</v>
      </c>
      <c r="P25" s="44"/>
      <c r="Q25" s="44"/>
      <c r="R25" s="44"/>
      <c r="S25" s="44"/>
    </row>
    <row r="26" spans="2:19" ht="21">
      <c r="I26" s="10"/>
      <c r="J26" s="10"/>
      <c r="K26" s="10"/>
      <c r="L26" s="11"/>
      <c r="M26" s="12"/>
      <c r="O26" s="9"/>
      <c r="P26" s="13"/>
      <c r="Q26" s="13"/>
      <c r="R26" s="14"/>
      <c r="S26" s="15"/>
    </row>
    <row r="27" spans="2:19" ht="21">
      <c r="D27" s="16"/>
      <c r="F27" s="16"/>
      <c r="I27" s="48"/>
      <c r="J27" s="49"/>
      <c r="K27" s="49"/>
      <c r="L27" s="50"/>
      <c r="M27" s="51"/>
      <c r="O27" s="17"/>
      <c r="P27" s="18"/>
      <c r="Q27" s="18"/>
      <c r="R27" s="18"/>
      <c r="S27" s="19"/>
    </row>
    <row r="28" spans="2:19" ht="21">
      <c r="D28" s="43" t="s">
        <v>46</v>
      </c>
      <c r="E28" s="43"/>
      <c r="F28" s="43"/>
      <c r="J28" s="47"/>
      <c r="K28" s="47"/>
      <c r="L28" s="47"/>
      <c r="M28" s="12"/>
      <c r="O28" s="45" t="s">
        <v>44</v>
      </c>
      <c r="P28" s="45"/>
      <c r="Q28" s="45"/>
      <c r="R28" s="45"/>
      <c r="S28" s="45"/>
    </row>
    <row r="29" spans="2:19" ht="15.75">
      <c r="D29" s="42" t="s">
        <v>34</v>
      </c>
      <c r="E29" s="42"/>
      <c r="F29" s="42"/>
      <c r="J29" s="46"/>
      <c r="K29" s="46"/>
      <c r="L29" s="46"/>
      <c r="M29" s="13"/>
      <c r="O29" s="46" t="s">
        <v>45</v>
      </c>
      <c r="P29" s="46"/>
      <c r="Q29" s="46"/>
      <c r="R29" s="46"/>
      <c r="S29" s="46"/>
    </row>
    <row r="30" spans="2:19">
      <c r="K30" s="48"/>
    </row>
  </sheetData>
  <autoFilter ref="B9:S23" xr:uid="{00000000-0001-0000-0000-000000000000}">
    <filterColumn colId="1" showButton="0"/>
    <filterColumn colId="2" showButton="0"/>
    <filterColumn colId="12" showButton="0"/>
    <filterColumn colId="16" showButton="0"/>
  </autoFilter>
  <mergeCells count="54">
    <mergeCell ref="N22:O22"/>
    <mergeCell ref="R22:S22"/>
    <mergeCell ref="C20:E20"/>
    <mergeCell ref="N20:O20"/>
    <mergeCell ref="R20:S20"/>
    <mergeCell ref="C21:E21"/>
    <mergeCell ref="N21:O21"/>
    <mergeCell ref="R21:S21"/>
    <mergeCell ref="D29:F29"/>
    <mergeCell ref="D28:F28"/>
    <mergeCell ref="C13:E13"/>
    <mergeCell ref="N13:O13"/>
    <mergeCell ref="R13:S13"/>
    <mergeCell ref="C19:E19"/>
    <mergeCell ref="N19:O19"/>
    <mergeCell ref="R19:S19"/>
    <mergeCell ref="N15:O15"/>
    <mergeCell ref="R15:S15"/>
    <mergeCell ref="O25:S25"/>
    <mergeCell ref="O28:S28"/>
    <mergeCell ref="O29:S29"/>
    <mergeCell ref="J28:L28"/>
    <mergeCell ref="J29:L29"/>
    <mergeCell ref="C22:E22"/>
    <mergeCell ref="R11:S11"/>
    <mergeCell ref="C18:E18"/>
    <mergeCell ref="N18:O18"/>
    <mergeCell ref="R18:S18"/>
    <mergeCell ref="C16:E16"/>
    <mergeCell ref="N16:O16"/>
    <mergeCell ref="R16:S16"/>
    <mergeCell ref="C17:E17"/>
    <mergeCell ref="N17:O17"/>
    <mergeCell ref="R17:S17"/>
    <mergeCell ref="C14:E14"/>
    <mergeCell ref="N14:O14"/>
    <mergeCell ref="R14:S14"/>
    <mergeCell ref="C15:E15"/>
    <mergeCell ref="D2:D4"/>
    <mergeCell ref="F3:M5"/>
    <mergeCell ref="C8:S8"/>
    <mergeCell ref="C10:S10"/>
    <mergeCell ref="N23:O23"/>
    <mergeCell ref="R23:S23"/>
    <mergeCell ref="G6:J6"/>
    <mergeCell ref="C23:F23"/>
    <mergeCell ref="C12:E12"/>
    <mergeCell ref="N12:O12"/>
    <mergeCell ref="R12:S12"/>
    <mergeCell ref="C9:E9"/>
    <mergeCell ref="N9:O9"/>
    <mergeCell ref="R9:S9"/>
    <mergeCell ref="C11:E11"/>
    <mergeCell ref="N11:O11"/>
  </mergeCells>
  <pageMargins left="0.23622047244094491" right="0" top="0.23622047244094491" bottom="0.15748031496062992" header="0.23622047244094491" footer="0"/>
  <pageSetup paperSize="5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ReportPayroll</vt:lpstr>
      <vt:lpstr>ReportPayroll!Área_de_impresión</vt:lpstr>
      <vt:lpstr>ReportPayroll!Títulos_a_imprimir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Manuel Paula Tolentino</dc:creator>
  <cp:lastModifiedBy>Contabilidad-Gob</cp:lastModifiedBy>
  <cp:lastPrinted>2026-04-21T14:30:04Z</cp:lastPrinted>
  <dcterms:created xsi:type="dcterms:W3CDTF">2026-04-09T18:47:53Z</dcterms:created>
  <dcterms:modified xsi:type="dcterms:W3CDTF">2026-04-21T14:31:09Z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